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eosdoo-my.sharepoint.com/personal/dbara_neos_hr/Documents/Moje/00_Adventure Spirit/00_TEHMA/ISO/"/>
    </mc:Choice>
  </mc:AlternateContent>
  <xr:revisionPtr revIDLastSave="51" documentId="8_{C185C09B-D709-0448-9159-4E8BFBF4CBA4}" xr6:coauthVersionLast="47" xr6:coauthVersionMax="47" xr10:uidLastSave="{D0FBDE0D-EEAF-3C43-AA10-6A130B6CFFFE}"/>
  <bookViews>
    <workbookView xWindow="9800" yWindow="-18960" windowWidth="27240" windowHeight="16440" xr2:uid="{A1098D07-E4DD-C545-ABB7-64F0A6831339}"/>
  </bookViews>
  <sheets>
    <sheet name="Zavrsna_kontrola" sheetId="1" r:id="rId1"/>
    <sheet name="Punch_list" sheetId="3" r:id="rId2"/>
    <sheet name="Sheet2" sheetId="2" state="hidden" r:id="rId3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" l="1"/>
  <c r="F2" i="3" a="1"/>
  <c r="F2" i="3" s="1"/>
  <c r="E2" i="3" a="1"/>
  <c r="E2" i="3" s="1"/>
  <c r="D2" i="3" a="1"/>
  <c r="D2" i="3" s="1"/>
  <c r="C2" i="3" a="1"/>
  <c r="C2" i="3" s="1"/>
  <c r="B2" i="3" a="1"/>
  <c r="B2" i="3" s="1"/>
  <c r="A2" i="3" s="1"/>
  <c r="B34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<sst xmlns="http://schemas.openxmlformats.org/spreadsheetml/2006/main" count="77" uniqueCount="61">
  <si>
    <t>Naziv dokumenta:</t>
  </si>
  <si>
    <t>Verzija:</t>
  </si>
  <si>
    <t>Datum izdavanja:</t>
  </si>
  <si>
    <t>Projekt:</t>
  </si>
  <si>
    <t>Lokacija gradilišta:</t>
  </si>
  <si>
    <t>Voditelj gradilišta:</t>
  </si>
  <si>
    <t>FRM-IMS-15 – Završna kontrolna lista</t>
  </si>
  <si>
    <t>v1.0</t>
  </si>
  <si>
    <t>Kategorija</t>
  </si>
  <si>
    <t>Provjera</t>
  </si>
  <si>
    <t>Napomena</t>
  </si>
  <si>
    <t>ISO referenca</t>
  </si>
  <si>
    <t>Dokumentacija</t>
  </si>
  <si>
    <t>ISO 9001 – 8.5.1</t>
  </si>
  <si>
    <t>✓</t>
  </si>
  <si>
    <t>x</t>
  </si>
  <si>
    <t>Status 
(✓ / x)</t>
  </si>
  <si>
    <t xml:space="preserve"> Ukupni status završne kontrole:</t>
  </si>
  <si>
    <t>ZADOVOLJAVA</t>
  </si>
  <si>
    <t>NE ZADOVOLJAVA</t>
  </si>
  <si>
    <t>Status</t>
  </si>
  <si>
    <t>ID</t>
  </si>
  <si>
    <t>Ovaj zapis čuva se najmanje 10 godina u skladu sa Zakonom o gradnji i pravilima IMS-a.</t>
  </si>
  <si>
    <t>Broj primopredajnog zapisnika:</t>
  </si>
  <si>
    <t>Šifra dosjea izvedenog stanja:</t>
  </si>
  <si>
    <t>FRM-IMS-13 /</t>
  </si>
  <si>
    <t xml:space="preserve">FRM-IMS-14 / </t>
  </si>
  <si>
    <t>ISO 9001 – 8.5.1 (Control of production), 8.5.2</t>
  </si>
  <si>
    <t>ISO 9001 – 8.6 (Release of products &amp; services)</t>
  </si>
  <si>
    <t>ISO 9001 – 8.4.2 (Control of externally provided processes, products and services)</t>
  </si>
  <si>
    <t>ISO 9001 – 8.5.1; Zakon o gradnji (čuvanje dokumentacije)</t>
  </si>
  <si>
    <t>ISO 9001 – 10.2 (Nonconformity and corrective action)</t>
  </si>
  <si>
    <t>PKI kompletiran</t>
  </si>
  <si>
    <t>KT/ST zapisnici priloženi</t>
  </si>
  <si>
    <t>Atesti i certifikati kompletirani</t>
  </si>
  <si>
    <t>Geodetski elaborat priložen</t>
  </si>
  <si>
    <t>Sve NC zatvorene u REG-NC-KR</t>
  </si>
  <si>
    <t>Iskop izveden prema projektu</t>
  </si>
  <si>
    <t>Tampon i slojevi izvedeni</t>
  </si>
  <si>
    <t>Armatura pregledana i odobrena</t>
  </si>
  <si>
    <t>Betoniranje OK (kocke, zapisnici)</t>
  </si>
  <si>
    <t>Instalacije ispitane i dokumentirane</t>
  </si>
  <si>
    <t>Završni radovi dovršeni i očišćeni</t>
  </si>
  <si>
    <t>Otpad pravilno zbrinut</t>
  </si>
  <si>
    <t>Prateći listovi (PL) kompletirani</t>
  </si>
  <si>
    <t>Nema vidljivog onečišćenja tla/voda</t>
  </si>
  <si>
    <t>Radilište očišćeno i osigurano</t>
  </si>
  <si>
    <t>Privremeni priključci i oprema uklonjeni</t>
  </si>
  <si>
    <t>ISO 9001 – 8.5.1 (Control of production)</t>
  </si>
  <si>
    <t>ISO 9001 – 8.6 (Verification before release)</t>
  </si>
  <si>
    <t>ISO 9001 – 8.6; HRN EN 206</t>
  </si>
  <si>
    <t>ISO 9001 – 8.6; 8.5.1</t>
  </si>
  <si>
    <t>ISO 9001 – 8.5.1; 8.5.5 (Preservation)</t>
  </si>
  <si>
    <t>ISO 14001 – 8.1 (Operational control); Zakon o gospodarenju otpadom</t>
  </si>
  <si>
    <t>ISO 14001 – 8.1; nacionalni propisi o otpadu</t>
  </si>
  <si>
    <t>ISO 14001 – 6.1.2 (Environmental aspects); 8.2 (Emergency preparedness)</t>
  </si>
  <si>
    <t>ZNR propisi; ISO 9001 – 8.5.1 (organizacija rada)</t>
  </si>
  <si>
    <t>ZNR propisi; ISO 9001 – 8.5.1; 8.5.5 (preservation of work area)</t>
  </si>
  <si>
    <t>Izvedeni radovi</t>
  </si>
  <si>
    <t>Okolišni zahtjevi (ISO 14001)</t>
  </si>
  <si>
    <t>Sigurnost na radu (ZNR)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</si>
</sst>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sz val="9"/>
      <color theme="1"/>
      <name val="Aptos Narrow"/>
      <family val="2"/>
      <scheme val="minor"/>
    </font>
    <font>
      <sz val="12"/>
      <color theme="1"/>
      <name val="Aptos Narrow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0" fillId="0" borderId="0" xfId="0" applyFont="1"/>
    <xf numFmtId="0" fontId="0" fillId="0" borderId="1" xfId="0" applyBorder="1"/>
    <xf numFmtId="0" fontId="2" fillId="0" borderId="0" xfId="0" applyFont="1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/>
    <xf numFmtId="0" fontId="0" fillId="0" borderId="2" xfId="0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3" fillId="0" borderId="0" xfId="0" applyFont="1"/>
    <xf numFmtId="14" fontId="4" fillId="0" borderId="0" xfId="0" applyNumberFormat="1" applyFont="1" applyAlignment="1">
      <alignment horizontal="left"/>
    </xf>
    <xf numFmtId="0" fontId="0" fillId="0" borderId="0" xfId="0" applyFont="1" applyAlignment="1"/>
    <xf numFmtId="0" fontId="2" fillId="0" borderId="0" xfId="0" applyFont="1" applyAlignment="1">
      <alignment horizontal="left"/>
    </xf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64FB1-1625-BA42-ACE3-CF309CC390B2}">
  <dimension ref="A1:E42"/>
  <sheetViews>
    <sheetView tabSelected="1" topLeftCell="A15" zoomScale="140" zoomScaleNormal="140" workbookViewId="0">
      <selection activeCell="A37" sqref="A37"/>
    </sheetView>
  </sheetViews>
  <sheetFormatPr baseColWidth="10" defaultRowHeight="16" x14ac:dyDescent="0.2"/>
  <cols>
    <col min="1" max="1" width="26.5" customWidth="1"/>
    <col min="2" max="2" width="33.1640625" bestFit="1" customWidth="1"/>
    <col min="3" max="3" width="12.1640625" customWidth="1"/>
    <col min="4" max="4" width="16.83203125" customWidth="1"/>
    <col min="5" max="5" width="68" bestFit="1" customWidth="1"/>
  </cols>
  <sheetData>
    <row r="1" spans="1:5" x14ac:dyDescent="0.2">
      <c r="A1" s="4" t="s">
        <v>0</v>
      </c>
      <c r="B1" s="19" t="s">
        <v>6</v>
      </c>
      <c r="C1" s="19"/>
      <c r="D1" s="19"/>
      <c r="E1" s="18"/>
    </row>
    <row r="2" spans="1:5" x14ac:dyDescent="0.2">
      <c r="A2" s="4" t="s">
        <v>1</v>
      </c>
      <c r="B2" s="2" t="s">
        <v>7</v>
      </c>
    </row>
    <row r="3" spans="1:5" x14ac:dyDescent="0.2">
      <c r="A3" s="4" t="s">
        <v>2</v>
      </c>
      <c r="B3" s="17">
        <f ca="1">TODAY()</f>
        <v>45995</v>
      </c>
    </row>
    <row r="4" spans="1:5" x14ac:dyDescent="0.2">
      <c r="A4" s="4" t="s">
        <v>3</v>
      </c>
      <c r="B4" s="1"/>
    </row>
    <row r="5" spans="1:5" x14ac:dyDescent="0.2">
      <c r="A5" s="4" t="s">
        <v>4</v>
      </c>
    </row>
    <row r="6" spans="1:5" x14ac:dyDescent="0.2">
      <c r="A6" s="4" t="s">
        <v>5</v>
      </c>
    </row>
    <row r="7" spans="1:5" x14ac:dyDescent="0.2">
      <c r="A7" s="4" t="s">
        <v>23</v>
      </c>
      <c r="B7" t="s">
        <v>25</v>
      </c>
    </row>
    <row r="8" spans="1:5" x14ac:dyDescent="0.2">
      <c r="A8" s="4" t="s">
        <v>24</v>
      </c>
      <c r="B8" t="s">
        <v>26</v>
      </c>
    </row>
    <row r="9" spans="1:5" ht="17" thickBot="1" x14ac:dyDescent="0.25"/>
    <row r="10" spans="1:5" ht="35" thickBot="1" x14ac:dyDescent="0.25">
      <c r="A10" s="9" t="s">
        <v>8</v>
      </c>
      <c r="B10" s="10" t="s">
        <v>9</v>
      </c>
      <c r="C10" s="11" t="s">
        <v>16</v>
      </c>
      <c r="D10" s="10" t="s">
        <v>10</v>
      </c>
      <c r="E10" s="12" t="s">
        <v>11</v>
      </c>
    </row>
    <row r="11" spans="1:5" x14ac:dyDescent="0.2">
      <c r="A11" s="7" t="s">
        <v>12</v>
      </c>
      <c r="B11" s="7" t="s">
        <v>32</v>
      </c>
      <c r="C11" s="8"/>
      <c r="D11" s="7"/>
      <c r="E11" s="7" t="s">
        <v>27</v>
      </c>
    </row>
    <row r="12" spans="1:5" x14ac:dyDescent="0.2">
      <c r="A12" s="3" t="s">
        <v>12</v>
      </c>
      <c r="B12" s="3" t="s">
        <v>33</v>
      </c>
      <c r="C12" s="5"/>
      <c r="D12" s="3"/>
      <c r="E12" s="3" t="s">
        <v>28</v>
      </c>
    </row>
    <row r="13" spans="1:5" x14ac:dyDescent="0.2">
      <c r="A13" s="3" t="s">
        <v>12</v>
      </c>
      <c r="B13" s="3" t="s">
        <v>34</v>
      </c>
      <c r="C13" s="5"/>
      <c r="D13" s="3"/>
      <c r="E13" s="3" t="s">
        <v>29</v>
      </c>
    </row>
    <row r="14" spans="1:5" x14ac:dyDescent="0.2">
      <c r="A14" s="3" t="s">
        <v>12</v>
      </c>
      <c r="B14" s="3" t="s">
        <v>35</v>
      </c>
      <c r="C14" s="5"/>
      <c r="D14" s="3"/>
      <c r="E14" s="3" t="s">
        <v>30</v>
      </c>
    </row>
    <row r="15" spans="1:5" x14ac:dyDescent="0.2">
      <c r="A15" s="3" t="s">
        <v>12</v>
      </c>
      <c r="B15" s="3" t="s">
        <v>36</v>
      </c>
      <c r="C15" s="5"/>
      <c r="D15" s="3"/>
      <c r="E15" s="3" t="s">
        <v>31</v>
      </c>
    </row>
    <row r="16" spans="1:5" x14ac:dyDescent="0.2">
      <c r="A16" s="3" t="s">
        <v>58</v>
      </c>
      <c r="B16" s="3" t="s">
        <v>37</v>
      </c>
      <c r="C16" s="5"/>
      <c r="D16" s="3"/>
      <c r="E16" s="3" t="s">
        <v>48</v>
      </c>
    </row>
    <row r="17" spans="1:5" x14ac:dyDescent="0.2">
      <c r="A17" s="3" t="s">
        <v>58</v>
      </c>
      <c r="B17" s="3" t="s">
        <v>38</v>
      </c>
      <c r="C17" s="5"/>
      <c r="D17" s="3"/>
      <c r="E17" s="3" t="s">
        <v>13</v>
      </c>
    </row>
    <row r="18" spans="1:5" x14ac:dyDescent="0.2">
      <c r="A18" s="3" t="s">
        <v>58</v>
      </c>
      <c r="B18" s="3" t="s">
        <v>39</v>
      </c>
      <c r="C18" s="5"/>
      <c r="D18" s="3"/>
      <c r="E18" s="3" t="s">
        <v>49</v>
      </c>
    </row>
    <row r="19" spans="1:5" x14ac:dyDescent="0.2">
      <c r="A19" s="3" t="s">
        <v>58</v>
      </c>
      <c r="B19" s="3" t="s">
        <v>40</v>
      </c>
      <c r="C19" s="5"/>
      <c r="D19" s="3"/>
      <c r="E19" s="3" t="s">
        <v>50</v>
      </c>
    </row>
    <row r="20" spans="1:5" x14ac:dyDescent="0.2">
      <c r="A20" s="3" t="s">
        <v>58</v>
      </c>
      <c r="B20" s="3" t="s">
        <v>41</v>
      </c>
      <c r="C20" s="5"/>
      <c r="D20" s="3"/>
      <c r="E20" s="3" t="s">
        <v>51</v>
      </c>
    </row>
    <row r="21" spans="1:5" x14ac:dyDescent="0.2">
      <c r="A21" s="3" t="s">
        <v>58</v>
      </c>
      <c r="B21" s="3" t="s">
        <v>42</v>
      </c>
      <c r="C21" s="5"/>
      <c r="D21" s="3"/>
      <c r="E21" s="3" t="s">
        <v>52</v>
      </c>
    </row>
    <row r="22" spans="1:5" x14ac:dyDescent="0.2">
      <c r="A22" s="3" t="s">
        <v>59</v>
      </c>
      <c r="B22" s="3" t="s">
        <v>43</v>
      </c>
      <c r="C22" s="5"/>
      <c r="D22" s="3"/>
      <c r="E22" s="3" t="s">
        <v>53</v>
      </c>
    </row>
    <row r="23" spans="1:5" x14ac:dyDescent="0.2">
      <c r="A23" s="3" t="s">
        <v>59</v>
      </c>
      <c r="B23" s="3" t="s">
        <v>44</v>
      </c>
      <c r="C23" s="5"/>
      <c r="D23" s="3"/>
      <c r="E23" s="3" t="s">
        <v>54</v>
      </c>
    </row>
    <row r="24" spans="1:5" x14ac:dyDescent="0.2">
      <c r="A24" s="3" t="s">
        <v>59</v>
      </c>
      <c r="B24" s="3" t="s">
        <v>45</v>
      </c>
      <c r="C24" s="5"/>
      <c r="D24" s="3"/>
      <c r="E24" s="3" t="s">
        <v>55</v>
      </c>
    </row>
    <row r="25" spans="1:5" x14ac:dyDescent="0.2">
      <c r="A25" s="3" t="s">
        <v>60</v>
      </c>
      <c r="B25" s="3" t="s">
        <v>46</v>
      </c>
      <c r="C25" s="5"/>
      <c r="D25" s="3"/>
      <c r="E25" s="3" t="s">
        <v>56</v>
      </c>
    </row>
    <row r="26" spans="1:5" x14ac:dyDescent="0.2">
      <c r="A26" s="3" t="s">
        <v>60</v>
      </c>
      <c r="B26" s="3" t="s">
        <v>47</v>
      </c>
      <c r="C26" s="5"/>
      <c r="D26" s="3"/>
      <c r="E26" s="3" t="s">
        <v>57</v>
      </c>
    </row>
    <row r="27" spans="1:5" x14ac:dyDescent="0.2">
      <c r="A27" s="3"/>
      <c r="B27" s="3"/>
      <c r="C27" s="5"/>
      <c r="D27" s="3"/>
      <c r="E27" s="3"/>
    </row>
    <row r="28" spans="1:5" x14ac:dyDescent="0.2">
      <c r="A28" s="3"/>
      <c r="B28" s="3"/>
      <c r="C28" s="5"/>
      <c r="D28" s="3"/>
      <c r="E28" s="3"/>
    </row>
    <row r="29" spans="1:5" x14ac:dyDescent="0.2">
      <c r="A29" s="3"/>
      <c r="B29" s="3"/>
      <c r="C29" s="5"/>
      <c r="D29" s="3"/>
      <c r="E29" s="3"/>
    </row>
    <row r="30" spans="1:5" x14ac:dyDescent="0.2">
      <c r="A30" s="3"/>
      <c r="B30" s="3"/>
      <c r="C30" s="5"/>
      <c r="D30" s="3"/>
      <c r="E30" s="3"/>
    </row>
    <row r="31" spans="1:5" x14ac:dyDescent="0.2">
      <c r="A31" s="3"/>
      <c r="B31" s="3"/>
      <c r="C31" s="5"/>
      <c r="D31" s="3"/>
      <c r="E31" s="3"/>
    </row>
    <row r="32" spans="1:5" x14ac:dyDescent="0.2">
      <c r="A32" s="3"/>
      <c r="B32" s="3"/>
      <c r="C32" s="5"/>
      <c r="D32" s="3"/>
      <c r="E32" s="3"/>
    </row>
    <row r="33" spans="1:3" x14ac:dyDescent="0.2">
      <c r="C33" s="6"/>
    </row>
    <row r="34" spans="1:3" x14ac:dyDescent="0.2">
      <c r="A34" t="s">
        <v>17</v>
      </c>
      <c r="B34" s="4" t="str">
        <f>IF(COUNTIF(C11:C32,"x")&gt;0,"NE ZADOVOLJAVA","ZADOVOLJAVA")</f>
        <v>ZADOVOLJAVA</v>
      </c>
      <c r="C34" s="6"/>
    </row>
    <row r="35" spans="1:3" x14ac:dyDescent="0.2">
      <c r="C35" s="6"/>
    </row>
    <row r="36" spans="1:3" x14ac:dyDescent="0.2">
      <c r="C36" s="6"/>
    </row>
    <row r="37" spans="1:3" x14ac:dyDescent="0.2">
      <c r="A37" s="16" t="s">
        <v>22</v>
      </c>
      <c r="C37" s="6"/>
    </row>
    <row r="38" spans="1:3" x14ac:dyDescent="0.2">
      <c r="C38" s="6"/>
    </row>
    <row r="39" spans="1:3" x14ac:dyDescent="0.2">
      <c r="C39" s="6"/>
    </row>
    <row r="40" spans="1:3" x14ac:dyDescent="0.2">
      <c r="C40" s="6"/>
    </row>
    <row r="41" spans="1:3" x14ac:dyDescent="0.2">
      <c r="C41" s="6"/>
    </row>
    <row r="42" spans="1:3" x14ac:dyDescent="0.2">
      <c r="C42" s="6"/>
    </row>
  </sheetData>
  <mergeCells count="1">
    <mergeCell ref="B1:D1"/>
  </mergeCells>
  <conditionalFormatting sqref="C11:C32">
    <cfRule type="containsText" dxfId="3" priority="3" operator="containsText" text="✓">
      <formula>NOT(ISERROR(SEARCH("✓",C11)))</formula>
    </cfRule>
    <cfRule type="containsText" dxfId="2" priority="4" operator="containsText" text="x">
      <formula>NOT(ISERROR(SEARCH("x",C11)))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CDE17081-D710-F84E-B59B-B8677650116E}">
            <xm:f>Sheet2!$B$1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ellIs" priority="2" operator="equal" id="{125464DC-2306-2247-A6DC-0C8251A68926}">
            <xm:f>Sheet2!$B$2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B34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3C92045-2660-A346-92B7-6D7AF31727B8}">
          <x14:formula1>
            <xm:f>Sheet2!$A$1:$A$2</xm:f>
          </x14:formula1>
          <xm:sqref>C11:C32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37273-094D-7147-B22B-D91114F92342}">
  <dimension ref="A1:F2"/>
  <sheetViews>
    <sheetView workbookViewId="0">
      <selection activeCell="A2" sqref="A2"/>
    </sheetView>
  </sheetViews>
  <sheetFormatPr baseColWidth="10" defaultRowHeight="16" x14ac:dyDescent="0.2"/>
  <cols>
    <col min="1" max="1" width="3" bestFit="1" customWidth="1"/>
    <col min="2" max="2" width="9.6640625" bestFit="1" customWidth="1"/>
    <col min="3" max="3" width="8" bestFit="1" customWidth="1"/>
    <col min="4" max="4" width="10.1640625" bestFit="1" customWidth="1"/>
    <col min="5" max="5" width="6.5" bestFit="1" customWidth="1"/>
    <col min="6" max="6" width="12.33203125" bestFit="1" customWidth="1"/>
    <col min="7" max="7" width="11" customWidth="1"/>
  </cols>
  <sheetData>
    <row r="1" spans="1:6" ht="17" thickBot="1" x14ac:dyDescent="0.25">
      <c r="A1" s="13" t="s">
        <v>21</v>
      </c>
      <c r="B1" s="14" t="s">
        <v>8</v>
      </c>
      <c r="C1" s="14" t="s">
        <v>9</v>
      </c>
      <c r="D1" s="14" t="s">
        <v>10</v>
      </c>
      <c r="E1" s="14" t="s">
        <v>20</v>
      </c>
      <c r="F1" s="15" t="s">
        <v>11</v>
      </c>
    </row>
    <row r="2" spans="1:6" x14ac:dyDescent="0.2">
      <c r="A2" t="str">
        <f>IF(B2="","",ROW()-1)</f>
        <v/>
      </c>
      <c r="B2" t="str" cm="1">
        <f t="array" ref="B2">IFERROR(_xlfn._xlws.FILTER(Zavrsna_kontrola!A11:A32,Zavrsna_kontrola!C11:C32="x"),"")</f>
        <v/>
      </c>
      <c r="C2" t="str" cm="1">
        <f t="array" ref="C2">IFERROR(_xlfn._xlws.FILTER(Zavrsna_kontrola!B11:B32,Zavrsna_kontrola!C11:C32="x"),"")</f>
        <v/>
      </c>
      <c r="D2" t="str" cm="1">
        <f t="array" ref="D2">IFERROR(_xlfn._xlws.FILTER(Zavrsna_kontrola!D11:D32,Zavrsna_kontrola!C11:C32="x"),"")</f>
        <v/>
      </c>
      <c r="E2" t="str" cm="1">
        <f t="array" ref="E2">IFERROR(_xlfn._xlws.FILTER(Zavrsna_kontrola!C11:C32,Zavrsna_kontrola!C11:C32="x"),"")</f>
        <v/>
      </c>
      <c r="F2" t="str" cm="1">
        <f t="array" ref="F2">IFERROR(_xlfn._xlws.FILTER(Zavrsna_kontrola!E11:E32,Zavrsna_kontrola!C11:C32="x"),"")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FBB906-A29F-DE49-9050-11FC2686F420}">
  <dimension ref="A1:B2"/>
  <sheetViews>
    <sheetView workbookViewId="0">
      <selection activeCell="B2" sqref="B2"/>
    </sheetView>
  </sheetViews>
  <sheetFormatPr baseColWidth="10" defaultRowHeight="16" x14ac:dyDescent="0.2"/>
  <cols>
    <col min="2" max="2" width="15.33203125" bestFit="1" customWidth="1"/>
  </cols>
  <sheetData>
    <row r="1" spans="1:2" x14ac:dyDescent="0.2">
      <c r="A1" t="s">
        <v>14</v>
      </c>
      <c r="B1" t="s">
        <v>18</v>
      </c>
    </row>
    <row r="2" spans="1:2" x14ac:dyDescent="0.2">
      <c r="A2" t="s">
        <v>15</v>
      </c>
      <c r="B2" t="s">
        <v>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Zavrsna_kontrola</vt:lpstr>
      <vt:lpstr>Punch_list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Bara</dc:creator>
  <cp:lastModifiedBy>Daniel Bara</cp:lastModifiedBy>
  <dcterms:created xsi:type="dcterms:W3CDTF">2025-12-04T08:44:00Z</dcterms:created>
  <dcterms:modified xsi:type="dcterms:W3CDTF">2025-12-04T09:25:17Z</dcterms:modified>
</cp:coreProperties>
</file>